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075" windowHeight="8040"/>
  </bookViews>
  <sheets>
    <sheet name="Kışlak Listesi" sheetId="7" r:id="rId1"/>
  </sheets>
  <definedNames>
    <definedName name="_xlnm.Print_Area" localSheetId="0">'Kışlak Listesi'!$A$1:$I$23</definedName>
    <definedName name="_xlnm.Print_Titles" localSheetId="0">'Kışlak Listesi'!$1:$4</definedName>
  </definedNames>
  <calcPr calcId="162913"/>
</workbook>
</file>

<file path=xl/calcChain.xml><?xml version="1.0" encoding="utf-8"?>
<calcChain xmlns="http://schemas.openxmlformats.org/spreadsheetml/2006/main">
  <c r="H6" i="7" l="1"/>
  <c r="H7" i="7"/>
  <c r="H8" i="7"/>
  <c r="H9" i="7"/>
  <c r="I9" i="7" l="1"/>
  <c r="I8" i="7"/>
  <c r="I7" i="7"/>
  <c r="I6" i="7"/>
  <c r="H5" i="7"/>
  <c r="I5" i="7" s="1"/>
</calcChain>
</file>

<file path=xl/sharedStrings.xml><?xml version="1.0" encoding="utf-8"?>
<sst xmlns="http://schemas.openxmlformats.org/spreadsheetml/2006/main" count="25" uniqueCount="18">
  <si>
    <t>İLÇESİ</t>
  </si>
  <si>
    <t>KİRALANAN (Mera / Yaylak / Kışlak)</t>
  </si>
  <si>
    <t xml:space="preserve">KİRALAMA ŞEKLİ </t>
  </si>
  <si>
    <t>Kale</t>
  </si>
  <si>
    <t>MAH / BELEDİYE ADI</t>
  </si>
  <si>
    <t>Kapasite</t>
  </si>
  <si>
    <t>Sıra NO</t>
  </si>
  <si>
    <t>GEÇİCİ TEMİNAT (%25) (TL)</t>
  </si>
  <si>
    <t>YEŞİLHİSAR</t>
  </si>
  <si>
    <t>Akköy</t>
  </si>
  <si>
    <t>Erdemli</t>
  </si>
  <si>
    <t>Kale-2</t>
  </si>
  <si>
    <t>Kale-3</t>
  </si>
  <si>
    <t>Akköy-1</t>
  </si>
  <si>
    <t>Akköy-2</t>
  </si>
  <si>
    <t>HB değeri (TL)</t>
  </si>
  <si>
    <t>KAYSERİ İLİ 2021 YILI KIŞLAK MUHAMMEN BEDELLERE ESAS  KIYMET TAKDİRİ</t>
  </si>
  <si>
    <t>2021 Muhammen Bedel (TL)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</si>
</sst>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Alignment="1"/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43" fontId="1" fillId="0" borderId="1" xfId="0" applyNumberFormat="1" applyFont="1" applyBorder="1"/>
    <xf numFmtId="4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left" vertical="center" shrinkToFit="1"/>
    </xf>
    <xf numFmtId="3" fontId="5" fillId="0" borderId="1" xfId="0" applyNumberFormat="1" applyFont="1" applyFill="1" applyBorder="1" applyAlignment="1">
      <alignment horizontal="left" vertical="center" shrinkToFit="1"/>
    </xf>
    <xf numFmtId="3" fontId="1" fillId="0" borderId="4" xfId="0" applyNumberFormat="1" applyFont="1" applyFill="1" applyBorder="1" applyAlignment="1">
      <alignment horizontal="left" vertical="center" shrinkToFit="1"/>
    </xf>
    <xf numFmtId="3" fontId="5" fillId="0" borderId="4" xfId="0" applyNumberFormat="1" applyFont="1" applyFill="1" applyBorder="1" applyAlignment="1">
      <alignment horizontal="left" vertical="center" shrinkToFit="1"/>
    </xf>
    <xf numFmtId="3" fontId="5" fillId="0" borderId="5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left" vertical="center" shrinkToFi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/>
    <xf numFmtId="43" fontId="1" fillId="0" borderId="1" xfId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Normal="100" workbookViewId="0">
      <selection activeCell="K14" sqref="K14"/>
    </sheetView>
  </sheetViews>
  <sheetFormatPr defaultRowHeight="15" x14ac:dyDescent="0.25"/>
  <cols>
    <col min="1" max="1" width="4.5703125" customWidth="1"/>
    <col min="2" max="2" width="16.42578125" customWidth="1"/>
    <col min="3" max="3" width="22.5703125" customWidth="1"/>
    <col min="4" max="4" width="31.7109375" customWidth="1"/>
    <col min="5" max="5" width="9.140625" customWidth="1"/>
    <col min="6" max="6" width="11.85546875" customWidth="1"/>
    <col min="7" max="7" width="4" customWidth="1"/>
    <col min="8" max="8" width="19.85546875" customWidth="1"/>
    <col min="9" max="9" width="12" customWidth="1"/>
  </cols>
  <sheetData>
    <row r="1" spans="1:9" x14ac:dyDescent="0.25">
      <c r="B1" s="2"/>
      <c r="C1" s="1"/>
      <c r="D1" s="1"/>
      <c r="E1" s="1"/>
      <c r="F1" s="1"/>
      <c r="G1" s="1"/>
      <c r="H1" s="1"/>
    </row>
    <row r="2" spans="1:9" ht="33.75" customHeight="1" x14ac:dyDescent="0.25">
      <c r="A2" s="25" t="s">
        <v>16</v>
      </c>
      <c r="B2" s="25"/>
      <c r="C2" s="25"/>
      <c r="D2" s="25"/>
      <c r="E2" s="25"/>
      <c r="F2" s="25"/>
      <c r="G2" s="25"/>
      <c r="H2" s="25"/>
      <c r="I2" s="25"/>
    </row>
    <row r="3" spans="1:9" ht="18.75" customHeight="1" x14ac:dyDescent="0.25">
      <c r="A3" s="26" t="s">
        <v>6</v>
      </c>
      <c r="B3" s="27" t="s">
        <v>0</v>
      </c>
      <c r="C3" s="26" t="s">
        <v>4</v>
      </c>
      <c r="D3" s="26" t="s">
        <v>1</v>
      </c>
      <c r="E3" s="28" t="s">
        <v>2</v>
      </c>
      <c r="F3" s="28"/>
      <c r="G3" s="28"/>
      <c r="H3" s="28"/>
      <c r="I3" s="26" t="s">
        <v>7</v>
      </c>
    </row>
    <row r="4" spans="1:9" ht="44.25" customHeight="1" x14ac:dyDescent="0.25">
      <c r="A4" s="26"/>
      <c r="B4" s="27"/>
      <c r="C4" s="26"/>
      <c r="D4" s="26"/>
      <c r="E4" s="18" t="s">
        <v>5</v>
      </c>
      <c r="F4" s="29" t="s">
        <v>15</v>
      </c>
      <c r="G4" s="27"/>
      <c r="H4" s="18" t="s">
        <v>17</v>
      </c>
      <c r="I4" s="26"/>
    </row>
    <row r="5" spans="1:9" x14ac:dyDescent="0.25">
      <c r="A5" s="20">
        <v>1</v>
      </c>
      <c r="B5" s="11" t="s">
        <v>8</v>
      </c>
      <c r="C5" s="12" t="s">
        <v>3</v>
      </c>
      <c r="D5" s="13" t="s">
        <v>11</v>
      </c>
      <c r="E5" s="17">
        <v>110</v>
      </c>
      <c r="F5" s="23">
        <v>107.19</v>
      </c>
      <c r="G5" s="24"/>
      <c r="H5" s="21">
        <f t="shared" ref="H5:H9" si="0">+F5*E5</f>
        <v>11790.9</v>
      </c>
      <c r="I5" s="8">
        <f t="shared" ref="I5:I9" si="1">H5/100*25</f>
        <v>2947.7249999999999</v>
      </c>
    </row>
    <row r="6" spans="1:9" x14ac:dyDescent="0.25">
      <c r="A6" s="3">
        <v>2</v>
      </c>
      <c r="B6" s="11" t="s">
        <v>8</v>
      </c>
      <c r="C6" s="12" t="s">
        <v>3</v>
      </c>
      <c r="D6" s="13" t="s">
        <v>12</v>
      </c>
      <c r="E6" s="5">
        <v>100</v>
      </c>
      <c r="F6" s="23">
        <v>107.19</v>
      </c>
      <c r="G6" s="24"/>
      <c r="H6" s="21">
        <f t="shared" si="0"/>
        <v>10719</v>
      </c>
      <c r="I6" s="7">
        <f t="shared" si="1"/>
        <v>2679.75</v>
      </c>
    </row>
    <row r="7" spans="1:9" x14ac:dyDescent="0.25">
      <c r="A7" s="3">
        <v>3</v>
      </c>
      <c r="B7" s="11" t="s">
        <v>8</v>
      </c>
      <c r="C7" s="9" t="s">
        <v>9</v>
      </c>
      <c r="D7" s="14" t="s">
        <v>13</v>
      </c>
      <c r="E7" s="6">
        <v>115</v>
      </c>
      <c r="F7" s="23">
        <v>107.19</v>
      </c>
      <c r="G7" s="24"/>
      <c r="H7" s="21">
        <f t="shared" si="0"/>
        <v>12326.85</v>
      </c>
      <c r="I7" s="7">
        <f t="shared" si="1"/>
        <v>3081.7125000000001</v>
      </c>
    </row>
    <row r="8" spans="1:9" x14ac:dyDescent="0.25">
      <c r="A8" s="3">
        <v>4</v>
      </c>
      <c r="B8" s="11" t="s">
        <v>8</v>
      </c>
      <c r="C8" s="9" t="s">
        <v>9</v>
      </c>
      <c r="D8" s="14" t="s">
        <v>14</v>
      </c>
      <c r="E8" s="5">
        <v>95</v>
      </c>
      <c r="F8" s="23">
        <v>107.19</v>
      </c>
      <c r="G8" s="24"/>
      <c r="H8" s="21">
        <f t="shared" si="0"/>
        <v>10183.049999999999</v>
      </c>
      <c r="I8" s="7">
        <f t="shared" si="1"/>
        <v>2545.7624999999998</v>
      </c>
    </row>
    <row r="9" spans="1:9" x14ac:dyDescent="0.25">
      <c r="A9" s="3">
        <v>5</v>
      </c>
      <c r="B9" s="11" t="s">
        <v>8</v>
      </c>
      <c r="C9" s="10" t="s">
        <v>10</v>
      </c>
      <c r="D9" s="15" t="s">
        <v>10</v>
      </c>
      <c r="E9" s="16">
        <v>110</v>
      </c>
      <c r="F9" s="23">
        <v>107.19</v>
      </c>
      <c r="G9" s="24"/>
      <c r="H9" s="21">
        <f t="shared" si="0"/>
        <v>11790.9</v>
      </c>
      <c r="I9" s="7">
        <f t="shared" si="1"/>
        <v>2947.7249999999999</v>
      </c>
    </row>
    <row r="10" spans="1:9" x14ac:dyDescent="0.25">
      <c r="B10" s="1"/>
      <c r="C10" s="1"/>
      <c r="D10" s="1"/>
      <c r="E10" s="1"/>
      <c r="F10" s="1"/>
      <c r="G10" s="1"/>
      <c r="H10" s="1"/>
    </row>
    <row r="11" spans="1:9" ht="31.5" customHeight="1" x14ac:dyDescent="0.25"/>
    <row r="12" spans="1:9" x14ac:dyDescent="0.25">
      <c r="A12" s="4"/>
      <c r="B12" s="22"/>
      <c r="C12" s="22"/>
      <c r="D12" s="22"/>
      <c r="E12" s="22"/>
      <c r="F12" s="22"/>
      <c r="H12" s="22"/>
      <c r="I12" s="22"/>
    </row>
    <row r="13" spans="1:9" x14ac:dyDescent="0.25">
      <c r="B13" s="22"/>
      <c r="C13" s="22"/>
      <c r="D13" s="22"/>
      <c r="E13" s="22"/>
      <c r="F13" s="22"/>
      <c r="H13" s="22"/>
      <c r="I13" s="22"/>
    </row>
    <row r="14" spans="1:9" x14ac:dyDescent="0.25">
      <c r="B14" s="22"/>
      <c r="C14" s="22"/>
    </row>
    <row r="16" spans="1:9" ht="29.25" customHeight="1" x14ac:dyDescent="0.25"/>
    <row r="17" spans="2:9" x14ac:dyDescent="0.25">
      <c r="B17" s="22"/>
      <c r="C17" s="22"/>
      <c r="D17" s="22"/>
      <c r="E17" s="22"/>
      <c r="F17" s="22"/>
      <c r="H17" s="22"/>
      <c r="I17" s="22"/>
    </row>
    <row r="18" spans="2:9" x14ac:dyDescent="0.25">
      <c r="B18" s="22"/>
      <c r="C18" s="22"/>
      <c r="D18" s="22"/>
      <c r="E18" s="22"/>
      <c r="F18" s="22"/>
      <c r="H18" s="22"/>
      <c r="I18" s="22"/>
    </row>
    <row r="19" spans="2:9" x14ac:dyDescent="0.25">
      <c r="B19" s="22"/>
      <c r="C19" s="22"/>
      <c r="D19" s="22"/>
      <c r="E19" s="22"/>
      <c r="F19" s="22"/>
      <c r="H19" s="22"/>
      <c r="I19" s="22"/>
    </row>
    <row r="20" spans="2:9" x14ac:dyDescent="0.25">
      <c r="B20" s="22"/>
      <c r="C20" s="22"/>
      <c r="D20" s="22"/>
      <c r="E20" s="22"/>
      <c r="F20" s="22"/>
      <c r="H20" s="22"/>
      <c r="I20" s="22"/>
    </row>
    <row r="21" spans="2:9" ht="33" customHeight="1" x14ac:dyDescent="0.25">
      <c r="B21" s="22"/>
      <c r="C21" s="22"/>
      <c r="H21" s="22"/>
      <c r="I21" s="22"/>
    </row>
    <row r="22" spans="2:9" x14ac:dyDescent="0.25">
      <c r="B22" s="22"/>
      <c r="C22" s="22"/>
      <c r="D22" s="19"/>
      <c r="E22" s="22"/>
      <c r="F22" s="22"/>
      <c r="H22" s="22"/>
      <c r="I22" s="22"/>
    </row>
    <row r="23" spans="2:9" x14ac:dyDescent="0.25">
      <c r="B23" s="22"/>
      <c r="C23" s="22"/>
      <c r="D23" s="19"/>
      <c r="E23" s="22"/>
      <c r="F23" s="22"/>
      <c r="H23" s="22"/>
      <c r="I23" s="22"/>
    </row>
  </sheetData>
  <mergeCells count="40">
    <mergeCell ref="F5:G5"/>
    <mergeCell ref="F4:G4"/>
    <mergeCell ref="F6:G6"/>
    <mergeCell ref="F7:G7"/>
    <mergeCell ref="F8:G8"/>
    <mergeCell ref="A2:I2"/>
    <mergeCell ref="A3:A4"/>
    <mergeCell ref="B3:B4"/>
    <mergeCell ref="C3:C4"/>
    <mergeCell ref="D3:D4"/>
    <mergeCell ref="E3:H3"/>
    <mergeCell ref="I3:I4"/>
    <mergeCell ref="H12:I12"/>
    <mergeCell ref="H13:I13"/>
    <mergeCell ref="H17:I17"/>
    <mergeCell ref="H18:I18"/>
    <mergeCell ref="H19:I19"/>
    <mergeCell ref="F9:G9"/>
    <mergeCell ref="D12:F12"/>
    <mergeCell ref="D13:F13"/>
    <mergeCell ref="B23:C23"/>
    <mergeCell ref="B17:C17"/>
    <mergeCell ref="B18:C18"/>
    <mergeCell ref="B14:C14"/>
    <mergeCell ref="B19:C19"/>
    <mergeCell ref="B20:C20"/>
    <mergeCell ref="B21:C21"/>
    <mergeCell ref="B22:C22"/>
    <mergeCell ref="B12:C12"/>
    <mergeCell ref="B13:C13"/>
    <mergeCell ref="H21:I21"/>
    <mergeCell ref="H22:I22"/>
    <mergeCell ref="H23:I23"/>
    <mergeCell ref="E23:F23"/>
    <mergeCell ref="D17:F17"/>
    <mergeCell ref="D18:F18"/>
    <mergeCell ref="D19:F19"/>
    <mergeCell ref="D20:F20"/>
    <mergeCell ref="E22:F22"/>
    <mergeCell ref="H20:I20"/>
  </mergeCells>
  <pageMargins left="0.82677165354330717" right="0.23622047244094491" top="0.74803149606299213" bottom="0.74803149606299213" header="0.31496062992125984" footer="0.31496062992125984"/>
  <pageSetup paperSize="9" scale="9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70D58D-D1FF-4321-BCD9-4824B6D31030}">
  <ds:schemaRefs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44206F1-2B3C-4406-9BAE-9CE2A5EB5B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3F62C1-8BF4-4C70-9BC4-EDDBA4A895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Kışlak Listesi</vt:lpstr>
      <vt:lpstr>'Kışlak Listesi'!Yazdırma_Alanı</vt:lpstr>
      <vt:lpstr>'Kışlak Listesi'!Yazdırma_Başlıkları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2021-10-11T07:09:37Z</dcterms:modified>
</cp:coreProperties>
</file>